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" yWindow="-12" windowWidth="15420" windowHeight="7992"/>
  </bookViews>
  <sheets>
    <sheet name="Annex II-13" sheetId="5" r:id="rId1"/>
  </sheets>
  <calcPr calcId="125725"/>
</workbook>
</file>

<file path=xl/calcChain.xml><?xml version="1.0" encoding="utf-8"?>
<calcChain xmlns="http://schemas.openxmlformats.org/spreadsheetml/2006/main">
  <c r="E8" i="5"/>
  <c r="E14"/>
  <c r="E17" s="1"/>
  <c r="F23"/>
  <c r="E21"/>
  <c r="E22" s="1"/>
  <c r="F21"/>
  <c r="G21"/>
  <c r="G22" s="1"/>
  <c r="E18"/>
  <c r="F18"/>
  <c r="G18"/>
  <c r="E19"/>
  <c r="F19"/>
  <c r="G19"/>
  <c r="D21"/>
  <c r="D19"/>
  <c r="D20" s="1"/>
  <c r="D18"/>
  <c r="F22"/>
  <c r="D22"/>
  <c r="F20"/>
  <c r="G16"/>
  <c r="F16"/>
  <c r="E16"/>
  <c r="D16"/>
  <c r="G14"/>
  <c r="G17" s="1"/>
  <c r="F14"/>
  <c r="F17" s="1"/>
  <c r="D14"/>
  <c r="D17" s="1"/>
  <c r="F11"/>
  <c r="G10"/>
  <c r="F10"/>
  <c r="E10"/>
  <c r="E11" s="1"/>
  <c r="D10"/>
  <c r="G8"/>
  <c r="G11" s="1"/>
  <c r="F8"/>
  <c r="D8"/>
  <c r="D11" s="1"/>
  <c r="G20" l="1"/>
  <c r="G23"/>
  <c r="E20"/>
  <c r="E23" s="1"/>
  <c r="D23"/>
</calcChain>
</file>

<file path=xl/sharedStrings.xml><?xml version="1.0" encoding="utf-8"?>
<sst xmlns="http://schemas.openxmlformats.org/spreadsheetml/2006/main" count="34" uniqueCount="20">
  <si>
    <t>Sr. No</t>
  </si>
  <si>
    <t>Bank Name</t>
  </si>
  <si>
    <t>Savings Linked</t>
  </si>
  <si>
    <t>No. of SHGs</t>
  </si>
  <si>
    <t>Amount Oustanding</t>
  </si>
  <si>
    <t>Credit Linked</t>
  </si>
  <si>
    <t>Annex II-13</t>
  </si>
  <si>
    <t xml:space="preserve">Quarter ended March 31, 2025 </t>
  </si>
  <si>
    <t>No. in actual, Amount in thousand)</t>
  </si>
  <si>
    <t>Kargil</t>
  </si>
  <si>
    <t>State Bank of India</t>
  </si>
  <si>
    <t>Jammu &amp; Kashmir Bank</t>
  </si>
  <si>
    <t>Commercial Banks-Sub Total</t>
  </si>
  <si>
    <t>J&amp;K Grameen Bank</t>
  </si>
  <si>
    <t>RRBs- Sub Total</t>
  </si>
  <si>
    <t>All Banks-Total</t>
  </si>
  <si>
    <t>Leh</t>
  </si>
  <si>
    <t>UT</t>
  </si>
  <si>
    <t>District /UT</t>
  </si>
  <si>
    <t>SHG bank linkage programme in UT Ladakh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</si>
</sst>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/>
    <xf numFmtId="0" fontId="3" fillId="2" borderId="1" xfId="0" applyFont="1" applyFill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1" fillId="5" borderId="2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0" fillId="5" borderId="1" xfId="0" applyFill="1" applyBorder="1"/>
    <xf numFmtId="0" fontId="1" fillId="5" borderId="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0" fillId="6" borderId="1" xfId="0" applyFill="1" applyBorder="1"/>
    <xf numFmtId="0" fontId="2" fillId="6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D11" sqref="D11"/>
    </sheetView>
  </sheetViews>
  <sheetFormatPr defaultRowHeight="14.4"/>
  <cols>
    <col min="1" max="1" width="7.88671875" customWidth="1"/>
    <col min="2" max="2" width="8.6640625" customWidth="1"/>
    <col min="3" max="3" width="26.6640625" customWidth="1"/>
    <col min="4" max="4" width="11.77734375" customWidth="1"/>
    <col min="5" max="5" width="15.6640625" customWidth="1"/>
    <col min="6" max="6" width="11.77734375" customWidth="1"/>
    <col min="7" max="7" width="12.88671875" customWidth="1"/>
  </cols>
  <sheetData>
    <row r="1" spans="1:7" ht="15.6">
      <c r="A1" s="3" t="s">
        <v>6</v>
      </c>
      <c r="B1" s="3"/>
      <c r="C1" s="3"/>
      <c r="D1" s="3"/>
      <c r="E1" s="3"/>
      <c r="F1" s="3"/>
      <c r="G1" s="3"/>
    </row>
    <row r="2" spans="1:7" ht="15.6">
      <c r="A2" s="9" t="s">
        <v>19</v>
      </c>
      <c r="B2" s="9"/>
      <c r="C2" s="9"/>
      <c r="D2" s="9"/>
      <c r="E2" s="9"/>
      <c r="F2" s="9"/>
      <c r="G2" s="9"/>
    </row>
    <row r="3" spans="1:7" ht="15.6">
      <c r="A3" s="10" t="s">
        <v>7</v>
      </c>
      <c r="B3" s="10"/>
      <c r="C3" s="10"/>
      <c r="D3" s="10"/>
      <c r="E3" s="11" t="s">
        <v>8</v>
      </c>
      <c r="F3" s="11"/>
      <c r="G3" s="11"/>
    </row>
    <row r="4" spans="1:7">
      <c r="A4" s="7" t="s">
        <v>18</v>
      </c>
      <c r="B4" s="4" t="s">
        <v>0</v>
      </c>
      <c r="C4" s="6" t="s">
        <v>1</v>
      </c>
      <c r="D4" s="6" t="s">
        <v>2</v>
      </c>
      <c r="E4" s="6"/>
      <c r="F4" s="6" t="s">
        <v>5</v>
      </c>
      <c r="G4" s="6"/>
    </row>
    <row r="5" spans="1:7" ht="28.8">
      <c r="A5" s="8"/>
      <c r="B5" s="5"/>
      <c r="C5" s="6"/>
      <c r="D5" s="1" t="s">
        <v>3</v>
      </c>
      <c r="E5" s="1" t="s">
        <v>4</v>
      </c>
      <c r="F5" s="1" t="s">
        <v>3</v>
      </c>
      <c r="G5" s="1" t="s">
        <v>4</v>
      </c>
    </row>
    <row r="6" spans="1:7">
      <c r="A6" s="12" t="s">
        <v>9</v>
      </c>
      <c r="B6" s="13">
        <v>1</v>
      </c>
      <c r="C6" s="13" t="s">
        <v>10</v>
      </c>
      <c r="D6" s="14">
        <v>171</v>
      </c>
      <c r="E6" s="14">
        <v>7493</v>
      </c>
      <c r="F6" s="13">
        <v>0</v>
      </c>
      <c r="G6" s="13">
        <v>0</v>
      </c>
    </row>
    <row r="7" spans="1:7">
      <c r="A7" s="12"/>
      <c r="B7" s="14">
        <v>2</v>
      </c>
      <c r="C7" s="13" t="s">
        <v>11</v>
      </c>
      <c r="D7" s="14">
        <v>690</v>
      </c>
      <c r="E7" s="14">
        <v>10696</v>
      </c>
      <c r="F7" s="14">
        <v>5</v>
      </c>
      <c r="G7" s="14">
        <v>853</v>
      </c>
    </row>
    <row r="8" spans="1:7">
      <c r="A8" s="12"/>
      <c r="B8" s="15"/>
      <c r="C8" s="15" t="s">
        <v>12</v>
      </c>
      <c r="D8" s="15">
        <f>SUM(D6:D7)</f>
        <v>861</v>
      </c>
      <c r="E8" s="15">
        <f>SUM(E6:E7)</f>
        <v>18189</v>
      </c>
      <c r="F8" s="15">
        <f>SUM(F6:F7)</f>
        <v>5</v>
      </c>
      <c r="G8" s="15">
        <f>SUM(G6:G7)</f>
        <v>853</v>
      </c>
    </row>
    <row r="9" spans="1:7">
      <c r="A9" s="12"/>
      <c r="B9" s="14">
        <v>3</v>
      </c>
      <c r="C9" s="13" t="s">
        <v>13</v>
      </c>
      <c r="D9" s="14">
        <v>30</v>
      </c>
      <c r="E9" s="14">
        <v>610</v>
      </c>
      <c r="F9" s="14">
        <v>19</v>
      </c>
      <c r="G9" s="14">
        <v>5607</v>
      </c>
    </row>
    <row r="10" spans="1:7">
      <c r="A10" s="12"/>
      <c r="B10" s="15"/>
      <c r="C10" s="15" t="s">
        <v>14</v>
      </c>
      <c r="D10" s="15">
        <f>SUM(D9)</f>
        <v>30</v>
      </c>
      <c r="E10" s="15">
        <f>SUM(E9)</f>
        <v>610</v>
      </c>
      <c r="F10" s="15">
        <f>SUM(F9)</f>
        <v>19</v>
      </c>
      <c r="G10" s="15">
        <f>SUM(G9)</f>
        <v>5607</v>
      </c>
    </row>
    <row r="11" spans="1:7">
      <c r="A11" s="12"/>
      <c r="B11" s="15"/>
      <c r="C11" s="15" t="s">
        <v>15</v>
      </c>
      <c r="D11" s="15">
        <f>D8+D10</f>
        <v>891</v>
      </c>
      <c r="E11" s="15">
        <f t="shared" ref="E11:G11" si="0">E8+E10</f>
        <v>18799</v>
      </c>
      <c r="F11" s="15">
        <f t="shared" si="0"/>
        <v>24</v>
      </c>
      <c r="G11" s="15">
        <f t="shared" si="0"/>
        <v>6460</v>
      </c>
    </row>
    <row r="12" spans="1:7">
      <c r="A12" s="16" t="s">
        <v>16</v>
      </c>
      <c r="B12" s="17">
        <v>1</v>
      </c>
      <c r="C12" s="17" t="s">
        <v>10</v>
      </c>
      <c r="D12" s="18">
        <v>122</v>
      </c>
      <c r="E12" s="18">
        <v>5935</v>
      </c>
      <c r="F12" s="17">
        <v>0</v>
      </c>
      <c r="G12" s="17">
        <v>0</v>
      </c>
    </row>
    <row r="13" spans="1:7">
      <c r="A13" s="19"/>
      <c r="B13" s="18">
        <v>2</v>
      </c>
      <c r="C13" s="17" t="s">
        <v>11</v>
      </c>
      <c r="D13" s="18">
        <v>697</v>
      </c>
      <c r="E13" s="18">
        <v>17378</v>
      </c>
      <c r="F13" s="18">
        <v>43</v>
      </c>
      <c r="G13" s="18">
        <v>21448</v>
      </c>
    </row>
    <row r="14" spans="1:7">
      <c r="A14" s="19"/>
      <c r="B14" s="2"/>
      <c r="C14" s="2" t="s">
        <v>12</v>
      </c>
      <c r="D14" s="2">
        <f>SUM(D12:D13)</f>
        <v>819</v>
      </c>
      <c r="E14" s="2">
        <f>SUM(E12:E13)</f>
        <v>23313</v>
      </c>
      <c r="F14" s="2">
        <f>SUM(F12:F13)</f>
        <v>43</v>
      </c>
      <c r="G14" s="2">
        <f>SUM(G12:G13)</f>
        <v>21448</v>
      </c>
    </row>
    <row r="15" spans="1:7">
      <c r="A15" s="19"/>
      <c r="B15" s="18">
        <v>3</v>
      </c>
      <c r="C15" s="17" t="s">
        <v>13</v>
      </c>
      <c r="D15" s="18">
        <v>0</v>
      </c>
      <c r="E15" s="18">
        <v>0</v>
      </c>
      <c r="F15" s="18">
        <v>0</v>
      </c>
      <c r="G15" s="18">
        <v>0</v>
      </c>
    </row>
    <row r="16" spans="1:7">
      <c r="A16" s="19"/>
      <c r="B16" s="2"/>
      <c r="C16" s="2" t="s">
        <v>14</v>
      </c>
      <c r="D16" s="2">
        <f>SUM(D15)</f>
        <v>0</v>
      </c>
      <c r="E16" s="2">
        <f>SUM(E15)</f>
        <v>0</v>
      </c>
      <c r="F16" s="2">
        <f>SUM(F15)</f>
        <v>0</v>
      </c>
      <c r="G16" s="2">
        <f>SUM(G15)</f>
        <v>0</v>
      </c>
    </row>
    <row r="17" spans="1:7">
      <c r="A17" s="20"/>
      <c r="B17" s="2"/>
      <c r="C17" s="2" t="s">
        <v>15</v>
      </c>
      <c r="D17" s="2">
        <f>D14+D16</f>
        <v>819</v>
      </c>
      <c r="E17" s="2">
        <f t="shared" ref="E17" si="1">E14+E16</f>
        <v>23313</v>
      </c>
      <c r="F17" s="2">
        <f t="shared" ref="F17" si="2">F14+F16</f>
        <v>43</v>
      </c>
      <c r="G17" s="2">
        <f t="shared" ref="G17" si="3">G14+G16</f>
        <v>21448</v>
      </c>
    </row>
    <row r="18" spans="1:7">
      <c r="A18" s="21" t="s">
        <v>17</v>
      </c>
      <c r="B18" s="22">
        <v>1</v>
      </c>
      <c r="C18" s="22" t="s">
        <v>10</v>
      </c>
      <c r="D18" s="23">
        <f>D6+D12</f>
        <v>293</v>
      </c>
      <c r="E18" s="23">
        <f t="shared" ref="E18:G18" si="4">E6+E12</f>
        <v>13428</v>
      </c>
      <c r="F18" s="23">
        <f t="shared" si="4"/>
        <v>0</v>
      </c>
      <c r="G18" s="23">
        <f t="shared" si="4"/>
        <v>0</v>
      </c>
    </row>
    <row r="19" spans="1:7">
      <c r="A19" s="21"/>
      <c r="B19" s="23">
        <v>2</v>
      </c>
      <c r="C19" s="22" t="s">
        <v>11</v>
      </c>
      <c r="D19" s="23">
        <f>D7+D13</f>
        <v>1387</v>
      </c>
      <c r="E19" s="23">
        <f t="shared" ref="E19:G19" si="5">E7+E13</f>
        <v>28074</v>
      </c>
      <c r="F19" s="23">
        <f t="shared" si="5"/>
        <v>48</v>
      </c>
      <c r="G19" s="23">
        <f t="shared" si="5"/>
        <v>22301</v>
      </c>
    </row>
    <row r="20" spans="1:7">
      <c r="A20" s="21"/>
      <c r="B20" s="24"/>
      <c r="C20" s="24" t="s">
        <v>12</v>
      </c>
      <c r="D20" s="24">
        <f>SUM(D18:D19)</f>
        <v>1680</v>
      </c>
      <c r="E20" s="24">
        <f>SUM(E18:E19)</f>
        <v>41502</v>
      </c>
      <c r="F20" s="24">
        <f>SUM(F18:F19)</f>
        <v>48</v>
      </c>
      <c r="G20" s="24">
        <f>SUM(G18:G19)</f>
        <v>22301</v>
      </c>
    </row>
    <row r="21" spans="1:7">
      <c r="A21" s="21"/>
      <c r="B21" s="23">
        <v>3</v>
      </c>
      <c r="C21" s="22" t="s">
        <v>13</v>
      </c>
      <c r="D21" s="23">
        <f>D9+D15</f>
        <v>30</v>
      </c>
      <c r="E21" s="23">
        <f t="shared" ref="E21:G21" si="6">E9+E15</f>
        <v>610</v>
      </c>
      <c r="F21" s="23">
        <f t="shared" si="6"/>
        <v>19</v>
      </c>
      <c r="G21" s="23">
        <f t="shared" si="6"/>
        <v>5607</v>
      </c>
    </row>
    <row r="22" spans="1:7">
      <c r="A22" s="21"/>
      <c r="B22" s="24"/>
      <c r="C22" s="24" t="s">
        <v>14</v>
      </c>
      <c r="D22" s="24">
        <f>SUM(D21)</f>
        <v>30</v>
      </c>
      <c r="E22" s="24">
        <f>SUM(E21)</f>
        <v>610</v>
      </c>
      <c r="F22" s="24">
        <f>SUM(F21)</f>
        <v>19</v>
      </c>
      <c r="G22" s="24">
        <f>SUM(G21)</f>
        <v>5607</v>
      </c>
    </row>
    <row r="23" spans="1:7">
      <c r="A23" s="21"/>
      <c r="B23" s="24"/>
      <c r="C23" s="24" t="s">
        <v>15</v>
      </c>
      <c r="D23" s="24">
        <f>D20+D22</f>
        <v>1710</v>
      </c>
      <c r="E23" s="24">
        <f t="shared" ref="E23:G23" si="7">E20+E22</f>
        <v>42112</v>
      </c>
      <c r="F23" s="24">
        <f t="shared" si="7"/>
        <v>67</v>
      </c>
      <c r="G23" s="24">
        <f t="shared" si="7"/>
        <v>27908</v>
      </c>
    </row>
  </sheetData>
  <mergeCells count="12">
    <mergeCell ref="A1:G1"/>
    <mergeCell ref="B4:B5"/>
    <mergeCell ref="A6:A11"/>
    <mergeCell ref="A18:A23"/>
    <mergeCell ref="A12:A17"/>
    <mergeCell ref="F4:G4"/>
    <mergeCell ref="D4:E4"/>
    <mergeCell ref="C4:C5"/>
    <mergeCell ref="A4:A5"/>
    <mergeCell ref="A2:G2"/>
    <mergeCell ref="A3:D3"/>
    <mergeCell ref="E3:G3"/>
  </mergeCells>
  <pageMargins left="0.70866141732283472" right="0.70866141732283472" top="0.74803149606299213" bottom="0.74803149606299213" header="0.31496062992125984" footer="0.31496062992125984"/>
  <pageSetup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II-13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This PC</cp:lastModifiedBy>
  <cp:lastPrinted>2025-04-24T05:26:17Z</cp:lastPrinted>
  <dcterms:created xsi:type="dcterms:W3CDTF">2015-06-05T18:17:00Z</dcterms:created>
  <dcterms:modified xsi:type="dcterms:W3CDTF">2025-04-25T05:21:30Z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1033-11.2.0.9363</vt:lpwstr>
  </property>
</Properties>
</file>